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111.40\fs\非暗号フォルダ\学校\031_光南\一般職員\新共有フォルダ\令和２年度\K10　学習指導部\20　入試、出席・成績管理班\201　入試班\体験入学\R2部活動体験会\"/>
    </mc:Choice>
  </mc:AlternateContent>
  <bookViews>
    <workbookView xWindow="0" yWindow="0" windowWidth="25200" windowHeight="11760"/>
  </bookViews>
  <sheets>
    <sheet name="参加申込" sheetId="1" r:id="rId1"/>
    <sheet name="参加承諾書" sheetId="2" r:id="rId2"/>
  </sheets>
  <definedNames>
    <definedName name="bukatu">参加申込!$F$8:$F$14</definedName>
    <definedName name="_xlnm.Print_Area" localSheetId="1">参加承諾書!$A$2:$H$39</definedName>
    <definedName name="_xlnm.Print_Area" localSheetId="0">参加申込!$A$2:$G$57</definedName>
    <definedName name="seitosuu">参加申込!$G$3</definedName>
    <definedName name="simei">参加申込!$D$5</definedName>
    <definedName name="syoku">参加申込!$B$5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E7" i="2" l="1"/>
  <c r="G9" i="1"/>
  <c r="G10" i="1"/>
  <c r="G11" i="1"/>
  <c r="G12" i="1"/>
  <c r="G13" i="1"/>
  <c r="G14" i="1"/>
  <c r="G8" i="1"/>
  <c r="G3" i="1" s="1"/>
  <c r="B10" i="2" l="1"/>
  <c r="B17" i="2" s="1"/>
  <c r="J2" i="2"/>
</calcChain>
</file>

<file path=xl/sharedStrings.xml><?xml version="1.0" encoding="utf-8"?>
<sst xmlns="http://schemas.openxmlformats.org/spreadsheetml/2006/main" count="60" uniqueCount="57">
  <si>
    <t>中学校名</t>
    <rPh sb="0" eb="3">
      <t>チュウガッコウ</t>
    </rPh>
    <rPh sb="3" eb="4">
      <t>メイ</t>
    </rPh>
    <phoneticPr fontId="1"/>
  </si>
  <si>
    <t>生徒氏名</t>
    <rPh sb="0" eb="2">
      <t>セイト</t>
    </rPh>
    <rPh sb="2" eb="4">
      <t>シメイ</t>
    </rPh>
    <phoneticPr fontId="1"/>
  </si>
  <si>
    <t>野球部</t>
    <rPh sb="0" eb="2">
      <t>ヤキュウ</t>
    </rPh>
    <rPh sb="2" eb="3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</si>
  <si>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</si>
  <si>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ハンドボール部(女子)</t>
    <rPh sb="6" eb="7">
      <t>ブ</t>
    </rPh>
    <rPh sb="8" eb="10">
      <t>ジョシ</t>
    </rPh>
    <phoneticPr fontId="1"/>
  </si>
  <si>
    <t>バスケットボール部(女子)</t>
    <rPh sb="8" eb="9">
      <t>ブ</t>
    </rPh>
    <rPh sb="10" eb="12">
      <t>ジョシ</t>
    </rPh>
    <phoneticPr fontId="1"/>
  </si>
  <si>
    <t>バレーボール部(男子)</t>
    <rPh sb="6" eb="7">
      <t>ブ</t>
    </rPh>
    <rPh sb="8" eb="10">
      <t>ダンシ</t>
    </rPh>
    <phoneticPr fontId="1"/>
  </si>
  <si>
    <t>バレーボール部(女子)</t>
    <rPh sb="6" eb="7">
      <t>ブ</t>
    </rPh>
    <rPh sb="8" eb="10">
      <t>ジョシ</t>
    </rPh>
    <phoneticPr fontId="1"/>
  </si>
  <si>
    <t>柔道部</t>
    <rPh sb="0" eb="2">
      <t>ジュウドウ</t>
    </rPh>
    <rPh sb="2" eb="3">
      <t>ブ</t>
    </rPh>
    <phoneticPr fontId="1"/>
  </si>
  <si>
    <t>参加希望部活動</t>
    <rPh sb="0" eb="2">
      <t>サンカ</t>
    </rPh>
    <rPh sb="2" eb="4">
      <t>キボウ</t>
    </rPh>
    <rPh sb="4" eb="7">
      <t>ブカツドウ</t>
    </rPh>
    <phoneticPr fontId="1"/>
  </si>
  <si>
    <t>生徒</t>
    <rPh sb="0" eb="2">
      <t>セイト</t>
    </rPh>
    <phoneticPr fontId="1"/>
  </si>
  <si>
    <t>引率者</t>
    <rPh sb="0" eb="3">
      <t>インソツシャ</t>
    </rPh>
    <phoneticPr fontId="1"/>
  </si>
  <si>
    <t>保護者</t>
    <rPh sb="0" eb="3">
      <t>ホゴシャ</t>
    </rPh>
    <phoneticPr fontId="1"/>
  </si>
  <si>
    <t>申込担当者</t>
    <rPh sb="0" eb="2">
      <t>モウシコミ</t>
    </rPh>
    <rPh sb="2" eb="5">
      <t>タントウシャ</t>
    </rPh>
    <phoneticPr fontId="1"/>
  </si>
  <si>
    <t>申込人数</t>
    <rPh sb="0" eb="2">
      <t>モウシコミ</t>
    </rPh>
    <rPh sb="2" eb="4">
      <t>ニンズウ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</si>
  <si>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</si>
  <si>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</si>
  <si>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参加希望部活動別生徒人数</t>
    <rPh sb="0" eb="2">
      <t>サンカ</t>
    </rPh>
    <rPh sb="2" eb="4">
      <t>キボウ</t>
    </rPh>
    <rPh sb="4" eb="7">
      <t>ブカツドウ</t>
    </rPh>
    <rPh sb="7" eb="8">
      <t>ベツ</t>
    </rPh>
    <rPh sb="8" eb="10">
      <t>セイト</t>
    </rPh>
    <rPh sb="10" eb="12">
      <t>ニンズウ</t>
    </rPh>
    <phoneticPr fontId="1"/>
  </si>
  <si>
    <t>保護者氏名</t>
    <rPh sb="0" eb="3">
      <t>ホゴシャ</t>
    </rPh>
    <rPh sb="3" eb="5">
      <t>シメイ</t>
    </rPh>
    <phoneticPr fontId="1"/>
  </si>
  <si>
    <t>印　</t>
    <rPh sb="0" eb="1">
      <t>イン</t>
    </rPh>
    <phoneticPr fontId="1"/>
  </si>
  <si>
    <t>【注意事項】</t>
    <rPh sb="1" eb="3">
      <t>チュウイ</t>
    </rPh>
    <rPh sb="3" eb="5">
      <t>ジコウ</t>
    </rPh>
    <phoneticPr fontId="1"/>
  </si>
  <si>
    <t>参加生徒は、運動着での集合・解散も可とします。なお、更衣室については別途準備します。</t>
    <phoneticPr fontId="1"/>
  </si>
  <si>
    <t>御質問等は、中学校を通してお願いします。</t>
    <rPh sb="14" eb="15">
      <t>ネガ</t>
    </rPh>
    <phoneticPr fontId="1"/>
  </si>
  <si>
    <t>駐車場が手狭なため、公共交通機関の利用をお願いいたします。やむを得ず自家用車で来校される場合は、乗り合わせでご来校いただきますようお願いいたします。</t>
    <phoneticPr fontId="1"/>
  </si>
  <si>
    <t>部活動（強化指定部）体験会における新型コロナウイルス感染症対策について</t>
    <phoneticPr fontId="1"/>
  </si>
  <si>
    <t>（１）</t>
    <phoneticPr fontId="1"/>
  </si>
  <si>
    <t>部活動体験会当日の朝、自宅で体温と体調を確認し、発熱などの風邪症状や新型コロナウイル ス感染症のおそれがある場合は、決して参加しないようにしてください。</t>
    <phoneticPr fontId="1"/>
  </si>
  <si>
    <t>（２）</t>
    <phoneticPr fontId="1"/>
  </si>
  <si>
    <t>部活動体験会の２週間前から検温や体調確認を行うなど、体調管理に万全を期してください。 
※チェックシート等は不要ですが、中学校単位で参加者の体調を確認してください。</t>
    <phoneticPr fontId="1"/>
  </si>
  <si>
    <t>（３）</t>
    <phoneticPr fontId="1"/>
  </si>
  <si>
    <t>緊急連絡先</t>
    <rPh sb="0" eb="2">
      <t>キンキュウ</t>
    </rPh>
    <rPh sb="2" eb="5">
      <t>レンラクサキ</t>
    </rPh>
    <phoneticPr fontId="1"/>
  </si>
  <si>
    <t>(続柄　　　　　　)</t>
    <rPh sb="1" eb="3">
      <t>ゾクガラ</t>
    </rPh>
    <phoneticPr fontId="1"/>
  </si>
  <si>
    <t xml:space="preserve">体調面で問題がない場合も、以下のことに配慮してください。 
① 校舎内ではマスクを着用し、密集しないように注意してください。 
② こまめな手洗いやアルコールによる手指消毒、咳エチケットなどの基本的な感染症対策を徹底してください。 
③ 部活動体験会参加中、体調がすぐれない場合は、本校職員にお申し出ください。 </t>
    <phoneticPr fontId="1"/>
  </si>
  <si>
    <t>令和２年度　光南高校部活動（強化指定部）体験会参加承諾書</t>
    <rPh sb="0" eb="2">
      <t>レイワ</t>
    </rPh>
    <rPh sb="3" eb="5">
      <t>ネンド</t>
    </rPh>
    <rPh sb="6" eb="8">
      <t>コウナン</t>
    </rPh>
    <rPh sb="8" eb="10">
      <t>コウコウ</t>
    </rPh>
    <rPh sb="10" eb="13">
      <t>ブカツドウ</t>
    </rPh>
    <rPh sb="14" eb="16">
      <t>キョウカ</t>
    </rPh>
    <rPh sb="16" eb="18">
      <t>シテイ</t>
    </rPh>
    <rPh sb="18" eb="19">
      <t>ブ</t>
    </rPh>
    <rPh sb="20" eb="22">
      <t>タイケン</t>
    </rPh>
    <rPh sb="22" eb="23">
      <t>カイ</t>
    </rPh>
    <rPh sb="23" eb="25">
      <t>サンカ</t>
    </rPh>
    <rPh sb="25" eb="28">
      <t>ショウダクショ</t>
    </rPh>
    <phoneticPr fontId="1"/>
  </si>
  <si>
    <t>通番</t>
    <rPh sb="0" eb="2">
      <t>ツウバン</t>
    </rPh>
    <phoneticPr fontId="1"/>
  </si>
  <si>
    <t>指定番号</t>
    <rPh sb="0" eb="2">
      <t>シテイ</t>
    </rPh>
    <rPh sb="2" eb="4">
      <t>バンゴウ</t>
    </rPh>
    <phoneticPr fontId="1"/>
  </si>
  <si>
    <t>参加生徒数</t>
    <rPh sb="0" eb="2">
      <t>サンカ</t>
    </rPh>
    <rPh sb="2" eb="5">
      <t>セイトスウ</t>
    </rPh>
    <phoneticPr fontId="1"/>
  </si>
  <si>
    <t>令和２年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</si>
  <si>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R2部活動体験会参加申込</t>
    <rPh sb="2" eb="8">
      <t>ブカツドウタイケンカイ</t>
    </rPh>
    <rPh sb="8" eb="10">
      <t>サンカ</t>
    </rPh>
    <rPh sb="10" eb="12">
      <t>モウシコミ</t>
    </rPh>
    <phoneticPr fontId="1"/>
  </si>
  <si>
    <t>①必要事項(水色のセル)の入力</t>
    <rPh sb="1" eb="3">
      <t>ヒツヨウ</t>
    </rPh>
    <rPh sb="3" eb="5">
      <t>ジコウ</t>
    </rPh>
    <rPh sb="6" eb="8">
      <t>ミズイロ</t>
    </rPh>
    <rPh sb="13" eb="15">
      <t>ニュウリョク</t>
    </rPh>
    <phoneticPr fontId="1"/>
  </si>
  <si>
    <t>送付先　kohnan-h@fcs.ed.jp</t>
    <rPh sb="0" eb="3">
      <t>ソウフサキ</t>
    </rPh>
    <phoneticPr fontId="1"/>
  </si>
  <si>
    <t>③このファイルを「R2部活動体験会(○○中学校)」と名前を付け、電子メールで送付</t>
    <rPh sb="11" eb="14">
      <t>ブカツドウ</t>
    </rPh>
    <rPh sb="14" eb="16">
      <t>タイケン</t>
    </rPh>
    <rPh sb="16" eb="17">
      <t>カイ</t>
    </rPh>
    <rPh sb="20" eb="23">
      <t>チュウガッコウ</t>
    </rPh>
    <rPh sb="26" eb="28">
      <t>ナマエ</t>
    </rPh>
    <rPh sb="29" eb="30">
      <t>ツ</t>
    </rPh>
    <rPh sb="32" eb="34">
      <t>デンシ</t>
    </rPh>
    <rPh sb="38" eb="40">
      <t>ソウフ</t>
    </rPh>
    <phoneticPr fontId="1"/>
  </si>
  <si>
    <t>①「参加生徒一斉印刷」ボタンを押下</t>
    <rPh sb="2" eb="4">
      <t>サンカ</t>
    </rPh>
    <rPh sb="4" eb="6">
      <t>セイト</t>
    </rPh>
    <rPh sb="6" eb="8">
      <t>イッセイ</t>
    </rPh>
    <rPh sb="8" eb="10">
      <t>インサツ</t>
    </rPh>
    <rPh sb="15" eb="17">
      <t>オウカ</t>
    </rPh>
    <phoneticPr fontId="1"/>
  </si>
  <si>
    <t>（１）参加申込手順</t>
    <rPh sb="3" eb="5">
      <t>サンカ</t>
    </rPh>
    <rPh sb="5" eb="7">
      <t>モウシコミ</t>
    </rPh>
    <rPh sb="7" eb="9">
      <t>テジュン</t>
    </rPh>
    <phoneticPr fontId="1"/>
  </si>
  <si>
    <t>（２）参加承諾書印刷</t>
    <rPh sb="3" eb="5">
      <t>サンカ</t>
    </rPh>
    <rPh sb="5" eb="8">
      <t>ショウダクショ</t>
    </rPh>
    <rPh sb="8" eb="10">
      <t>インサツ</t>
    </rPh>
    <phoneticPr fontId="1"/>
  </si>
  <si>
    <t>②「指定番号印刷ボタン」を押下</t>
    <rPh sb="13" eb="15">
      <t>オウカ</t>
    </rPh>
    <phoneticPr fontId="1"/>
  </si>
  <si>
    <t>※特定生徒の参加承諾書の印刷</t>
    <rPh sb="1" eb="3">
      <t>トクテイ</t>
    </rPh>
    <rPh sb="3" eb="5">
      <t>セイト</t>
    </rPh>
    <rPh sb="6" eb="8">
      <t>サンカ</t>
    </rPh>
    <rPh sb="8" eb="11">
      <t>ショウダクショ</t>
    </rPh>
    <rPh sb="12" eb="14">
      <t>インサツ</t>
    </rPh>
    <phoneticPr fontId="1"/>
  </si>
  <si>
    <t>→内容を確認の上、生徒に配付し、保護者の承諾（記名・押印）の上、体験会当日、受付で提出するよう、ご指導ください。</t>
    <rPh sb="1" eb="3">
      <t>ナイヨウ</t>
    </rPh>
    <rPh sb="4" eb="6">
      <t>カクニン</t>
    </rPh>
    <rPh sb="7" eb="8">
      <t>ウエ</t>
    </rPh>
    <rPh sb="9" eb="11">
      <t>セイト</t>
    </rPh>
    <rPh sb="12" eb="14">
      <t>ハイフ</t>
    </rPh>
    <rPh sb="16" eb="19">
      <t>ホゴシャ</t>
    </rPh>
    <rPh sb="20" eb="22">
      <t>ショウダク</t>
    </rPh>
    <rPh sb="23" eb="25">
      <t>キメイ</t>
    </rPh>
    <rPh sb="26" eb="28">
      <t>オウイン</t>
    </rPh>
    <rPh sb="30" eb="31">
      <t>ウエ</t>
    </rPh>
    <rPh sb="32" eb="34">
      <t>タイケン</t>
    </rPh>
    <rPh sb="34" eb="35">
      <t>カイ</t>
    </rPh>
    <rPh sb="35" eb="37">
      <t>トウジツ</t>
    </rPh>
    <rPh sb="38" eb="40">
      <t>ウケツケ</t>
    </rPh>
    <rPh sb="41" eb="43">
      <t>テイシュツ</t>
    </rPh>
    <rPh sb="49" eb="51">
      <t>シドウ</t>
    </rPh>
    <phoneticPr fontId="1"/>
  </si>
  <si>
    <t>［参加申込Sheet］にて</t>
    <rPh sb="1" eb="3">
      <t>サンカ</t>
    </rPh>
    <rPh sb="3" eb="5">
      <t>モウシコミ</t>
    </rPh>
    <phoneticPr fontId="1"/>
  </si>
  <si>
    <t>［参加承諾書Sheet］にて</t>
    <rPh sb="1" eb="3">
      <t>サンカ</t>
    </rPh>
    <rPh sb="3" eb="6">
      <t>ショウダクショ</t>
    </rPh>
    <phoneticPr fontId="1"/>
  </si>
  <si>
    <t>②申込人数等の入力内容の確認</t>
    <rPh sb="1" eb="3">
      <t>モウシコミ</t>
    </rPh>
    <rPh sb="3" eb="5">
      <t>ニンズウ</t>
    </rPh>
    <rPh sb="5" eb="6">
      <t>トウ</t>
    </rPh>
    <rPh sb="7" eb="9">
      <t>ニュウリョク</t>
    </rPh>
    <rPh sb="9" eb="11">
      <t>ナイヨウ</t>
    </rPh>
    <rPh sb="12" eb="14">
      <t>カクニン</t>
    </rPh>
    <phoneticPr fontId="1"/>
  </si>
  <si>
    <t>保護者の承諾（記名・押印）を受けた参加承諾書を当日持参し、受付に提出してください。
なお、参加承諾書の提出がない場合、見学は可能ですが、体験はできませんのでご注意ください。</t>
    <rPh sb="0" eb="3">
      <t>ホゴシャ</t>
    </rPh>
    <rPh sb="4" eb="6">
      <t>ショウダク</t>
    </rPh>
    <rPh sb="7" eb="9">
      <t>キメイ</t>
    </rPh>
    <rPh sb="10" eb="12">
      <t>オウイン</t>
    </rPh>
    <rPh sb="14" eb="15">
      <t>ウ</t>
    </rPh>
    <rPh sb="17" eb="19">
      <t>サンカ</t>
    </rPh>
    <rPh sb="19" eb="22">
      <t>ショウダクショ</t>
    </rPh>
    <phoneticPr fontId="1"/>
  </si>
  <si>
    <t>各部とも運動のできる服装、柔道着（柔道選択者）、体育館シューズ及び外シューズ（屋外種目の晴天時）、筆記用具、上履き、下足袋、飲料水、マスク、参加承諾書を持参してください。</t>
    <rPh sb="13" eb="16">
      <t>ジュウドウギ</t>
    </rPh>
    <rPh sb="17" eb="19">
      <t>ジュウドウ</t>
    </rPh>
    <rPh sb="19" eb="22">
      <t>センタクシャ</t>
    </rPh>
    <rPh sb="76" eb="78">
      <t>ジサン</t>
    </rPh>
    <phoneticPr fontId="1"/>
  </si>
  <si>
    <t>→参加生徒ごとの参加承諾書が印刷されます</t>
    <rPh sb="1" eb="3">
      <t>サンカ</t>
    </rPh>
    <rPh sb="3" eb="5">
      <t>セイト</t>
    </rPh>
    <rPh sb="8" eb="10">
      <t>サンカ</t>
    </rPh>
    <rPh sb="10" eb="13">
      <t>ショウダクショ</t>
    </rPh>
    <rPh sb="14" eb="16">
      <t>インサツ</t>
    </rPh>
    <phoneticPr fontId="1"/>
  </si>
  <si>
    <r>
      <t>①［参加承諾書Sheet］のL2セルに［参加申込Sheet］の当該生徒の”</t>
    </r>
    <r>
      <rPr>
        <b/>
        <sz val="11"/>
        <color rgb="FFFF0000"/>
        <rFont val="游ゴシック"/>
        <family val="3"/>
        <charset val="128"/>
        <scheme val="minor"/>
      </rPr>
      <t>通番</t>
    </r>
    <r>
      <rPr>
        <sz val="11"/>
        <color theme="1"/>
        <rFont val="游ゴシック"/>
        <family val="2"/>
        <charset val="128"/>
        <scheme val="minor"/>
      </rPr>
      <t>”を入力</t>
    </r>
    <rPh sb="31" eb="33">
      <t>トウガイ</t>
    </rPh>
    <rPh sb="33" eb="35">
      <t>セイト</t>
    </rPh>
    <phoneticPr fontId="1"/>
  </si>
  <si>
    <r>
      <t>※「参加生徒一斉印刷ボタン」
⇒参加生徒全員分の承諾書が印刷されます。
※「指定番号印刷ボタン」
①［参加申込Sheet］を参照し、
② 当該生徒の”</t>
    </r>
    <r>
      <rPr>
        <b/>
        <sz val="11"/>
        <color rgb="FFFF0000"/>
        <rFont val="游ゴシック"/>
        <family val="3"/>
        <charset val="128"/>
        <scheme val="minor"/>
      </rPr>
      <t>通番</t>
    </r>
    <r>
      <rPr>
        <sz val="11"/>
        <color theme="1"/>
        <rFont val="游ゴシック"/>
        <family val="2"/>
        <charset val="128"/>
        <scheme val="minor"/>
      </rPr>
      <t>を”</t>
    </r>
    <r>
      <rPr>
        <sz val="11"/>
        <rFont val="游ゴシック"/>
        <family val="3"/>
        <charset val="128"/>
        <scheme val="minor"/>
      </rPr>
      <t>L2</t>
    </r>
    <r>
      <rPr>
        <sz val="11"/>
        <color theme="1"/>
        <rFont val="游ゴシック"/>
        <family val="2"/>
        <charset val="128"/>
        <scheme val="minor"/>
      </rPr>
      <t>セルに入力
③「指定番号印刷ボタン」を押下
⇒当該生徒の参加承諾書のみが印刷されます。</t>
    </r>
    <rPh sb="2" eb="4">
      <t>サンカ</t>
    </rPh>
    <rPh sb="4" eb="6">
      <t>セイト</t>
    </rPh>
    <rPh sb="6" eb="8">
      <t>イッセイ</t>
    </rPh>
    <rPh sb="8" eb="10">
      <t>インサツ</t>
    </rPh>
    <rPh sb="16" eb="18">
      <t>サンカ</t>
    </rPh>
    <rPh sb="18" eb="20">
      <t>セイト</t>
    </rPh>
    <rPh sb="20" eb="22">
      <t>ゼンイン</t>
    </rPh>
    <rPh sb="22" eb="23">
      <t>ブン</t>
    </rPh>
    <rPh sb="24" eb="27">
      <t>ショウダクショ</t>
    </rPh>
    <rPh sb="28" eb="30">
      <t>インサツ</t>
    </rPh>
    <rPh sb="39" eb="41">
      <t>シテイ</t>
    </rPh>
    <rPh sb="41" eb="43">
      <t>バンゴウ</t>
    </rPh>
    <rPh sb="43" eb="45">
      <t>インサツ</t>
    </rPh>
    <rPh sb="63" eb="65">
      <t>サンショウ</t>
    </rPh>
    <rPh sb="70" eb="72">
      <t>トウガイ</t>
    </rPh>
    <rPh sb="72" eb="74">
      <t>セイト</t>
    </rPh>
    <rPh sb="101" eb="103">
      <t>オウカ</t>
    </rPh>
    <rPh sb="105" eb="107">
      <t>トウガイ</t>
    </rPh>
    <rPh sb="107" eb="109">
      <t>セイト</t>
    </rPh>
    <rPh sb="110" eb="112">
      <t>サンカ</t>
    </rPh>
    <rPh sb="112" eb="115">
      <t>ショウダクショ</t>
    </rPh>
    <rPh sb="118" eb="120">
      <t>インサツ</t>
    </rPh>
    <phoneticPr fontId="1"/>
  </si>
  <si>
    <t>　私は、「令和２年度　光南高校部活動（強化指定部）体験会」において、次の部活動の練習に参加することを希望します。</t>
    <rPh sb="1" eb="2">
      <t>ワタシ</t>
    </rPh>
    <rPh sb="5" eb="7">
      <t>レイワ</t>
    </rPh>
    <rPh sb="8" eb="10">
      <t>ネンド</t>
    </rPh>
    <rPh sb="11" eb="13">
      <t>コウナン</t>
    </rPh>
    <rPh sb="13" eb="15">
      <t>コウコウ</t>
    </rPh>
    <rPh sb="15" eb="18">
      <t>ブカツドウ</t>
    </rPh>
    <rPh sb="19" eb="21">
      <t>キョウカ</t>
    </rPh>
    <rPh sb="21" eb="23">
      <t>シテイ</t>
    </rPh>
    <rPh sb="23" eb="24">
      <t>ブ</t>
    </rPh>
    <rPh sb="25" eb="27">
      <t>タイケン</t>
    </rPh>
    <rPh sb="27" eb="28">
      <t>カイ</t>
    </rPh>
    <rPh sb="34" eb="35">
      <t>ツギ</t>
    </rPh>
    <rPh sb="36" eb="39">
      <t>ブカツドウ</t>
    </rPh>
    <rPh sb="40" eb="42">
      <t>レンシュウ</t>
    </rPh>
    <rPh sb="43" eb="45">
      <t>サンカ</t>
    </rPh>
    <rPh sb="50" eb="52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</si>
</sst>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6" borderId="0" xfId="0" applyFill="1">
      <alignment vertical="center"/>
    </xf>
    <xf numFmtId="0" fontId="13" fillId="0" borderId="1" xfId="0" applyFont="1" applyBorder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right" vertical="center"/>
    </xf>
    <xf numFmtId="0" fontId="0" fillId="7" borderId="6" xfId="0" applyFill="1" applyBorder="1" applyAlignment="1">
      <alignment horizontal="center"/>
    </xf>
    <xf numFmtId="0" fontId="0" fillId="7" borderId="6" xfId="0" applyFill="1" applyBorder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6" xfId="0" applyFill="1" applyBorder="1" applyAlignment="1"/>
    <xf numFmtId="0" fontId="0" fillId="7" borderId="6" xfId="0" applyFill="1" applyBorder="1" applyAlignment="1">
      <alignment horizontal="right"/>
    </xf>
    <xf numFmtId="0" fontId="0" fillId="7" borderId="0" xfId="0" applyFill="1" applyAlignment="1">
      <alignment vertical="top"/>
    </xf>
    <xf numFmtId="0" fontId="0" fillId="7" borderId="7" xfId="0" applyFill="1" applyBorder="1">
      <alignment vertical="center"/>
    </xf>
    <xf numFmtId="0" fontId="0" fillId="7" borderId="8" xfId="0" applyFill="1" applyBorder="1">
      <alignment vertical="center"/>
    </xf>
    <xf numFmtId="0" fontId="8" fillId="7" borderId="9" xfId="0" quotePrefix="1" applyFont="1" applyFill="1" applyBorder="1">
      <alignment vertical="center"/>
    </xf>
    <xf numFmtId="0" fontId="0" fillId="7" borderId="9" xfId="0" applyFill="1" applyBorder="1">
      <alignment vertical="center"/>
    </xf>
    <xf numFmtId="0" fontId="0" fillId="7" borderId="5" xfId="0" applyFill="1" applyBorder="1">
      <alignment vertical="center"/>
    </xf>
    <xf numFmtId="0" fontId="3" fillId="7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0" fillId="3" borderId="0" xfId="0" applyFill="1" applyProtection="1">
      <alignment vertical="center"/>
      <protection locked="0"/>
    </xf>
    <xf numFmtId="0" fontId="0" fillId="6" borderId="0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5" borderId="0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0" xfId="0" applyFill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>
      <alignment horizontal="left" vertical="top" wrapText="1"/>
    </xf>
    <xf numFmtId="0" fontId="0" fillId="7" borderId="12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11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center" wrapText="1"/>
    </xf>
    <xf numFmtId="0" fontId="10" fillId="7" borderId="1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/>
    </xf>
    <xf numFmtId="0" fontId="0" fillId="4" borderId="0" xfId="0" applyFill="1" applyAlignment="1">
      <alignment horizontal="left" vertical="top" wrapText="1"/>
    </xf>
    <xf numFmtId="0" fontId="12" fillId="7" borderId="0" xfId="0" applyFont="1" applyFill="1" applyBorder="1" applyAlignment="1">
      <alignment horizontal="left" vertical="center" shrinkToFit="1"/>
    </xf>
    <xf numFmtId="0" fontId="7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right" vertical="center" shrinkToFit="1"/>
    </xf>
    <xf numFmtId="0" fontId="5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7" fillId="7" borderId="7" xfId="0" applyFont="1" applyFill="1" applyBorder="1" applyAlignment="1">
      <alignment horizontal="center" vertical="center" shrinkToFit="1"/>
    </xf>
    <xf numFmtId="0" fontId="7" fillId="7" borderId="10" xfId="0" applyFont="1" applyFill="1" applyBorder="1" applyAlignment="1">
      <alignment horizontal="center" vertical="center" shrinkToFit="1"/>
    </xf>
    <xf numFmtId="0" fontId="7" fillId="7" borderId="8" xfId="0" applyFont="1" applyFill="1" applyBorder="1" applyAlignment="1">
      <alignment horizontal="center" vertical="center" shrinkToFit="1"/>
    </xf>
    <xf numFmtId="0" fontId="7" fillId="7" borderId="5" xfId="0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 shrinkToFit="1"/>
    </xf>
    <xf numFmtId="0" fontId="7" fillId="7" borderId="11" xfId="0" applyFont="1" applyFill="1" applyBorder="1" applyAlignment="1">
      <alignment horizontal="center" vertical="center" shrinkToFit="1"/>
    </xf>
    <xf numFmtId="0" fontId="5" fillId="7" borderId="6" xfId="0" applyFont="1" applyFill="1" applyBorder="1" applyAlignment="1">
      <alignment horizontal="center" shrinkToFit="1"/>
    </xf>
    <xf numFmtId="0" fontId="3" fillId="7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76199</xdr:rowOff>
    </xdr:from>
    <xdr:to>
      <xdr:col>10</xdr:col>
      <xdr:colOff>668475</xdr:colOff>
      <xdr:row>3</xdr:row>
      <xdr:rowOff>247649</xdr:rowOff>
    </xdr:to>
    <xdr:sp macro="[0]!全員印刷" textlink="">
      <xdr:nvSpPr>
        <xdr:cNvPr id="2" name="テキスト ボックス 1"/>
        <xdr:cNvSpPr txBox="1"/>
      </xdr:nvSpPr>
      <xdr:spPr>
        <a:xfrm>
          <a:off x="7943850" y="552449"/>
          <a:ext cx="1440000" cy="809625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参加生徒一斉</a:t>
          </a:r>
          <a:endParaRPr kumimoji="1" lang="en-US" altLang="ja-JP" sz="1600"/>
        </a:p>
        <a:p>
          <a:pPr algn="ctr"/>
          <a:r>
            <a:rPr kumimoji="1" lang="ja-JP" altLang="en-US" sz="1600"/>
            <a:t>印刷ボタン</a:t>
          </a:r>
        </a:p>
      </xdr:txBody>
    </xdr:sp>
    <xdr:clientData/>
  </xdr:twoCellAnchor>
  <xdr:twoCellAnchor>
    <xdr:from>
      <xdr:col>11</xdr:col>
      <xdr:colOff>9526</xdr:colOff>
      <xdr:row>2</xdr:row>
      <xdr:rowOff>76200</xdr:rowOff>
    </xdr:from>
    <xdr:to>
      <xdr:col>12</xdr:col>
      <xdr:colOff>649426</xdr:colOff>
      <xdr:row>3</xdr:row>
      <xdr:rowOff>247651</xdr:rowOff>
    </xdr:to>
    <xdr:sp macro="[0]!指定番号印刷" textlink="">
      <xdr:nvSpPr>
        <xdr:cNvPr id="3" name="テキスト ボックス 2"/>
        <xdr:cNvSpPr txBox="1"/>
      </xdr:nvSpPr>
      <xdr:spPr>
        <a:xfrm>
          <a:off x="9525001" y="552450"/>
          <a:ext cx="1440000" cy="809626"/>
        </a:xfrm>
        <a:prstGeom prst="rect">
          <a:avLst/>
        </a:prstGeom>
        <a:ln/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指定番号</a:t>
          </a:r>
          <a:endParaRPr kumimoji="1" lang="en-US" altLang="ja-JP" sz="1600"/>
        </a:p>
        <a:p>
          <a:pPr algn="ctr"/>
          <a:r>
            <a:rPr kumimoji="1" lang="ja-JP" altLang="en-US" sz="1600"/>
            <a:t>印刷ボタン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  <pageSetUpPr fitToPage="1"/>
  </sheetPr>
  <dimension ref="A1:I57"/>
  <sheetViews>
    <sheetView tabSelected="1" workbookViewId="0">
      <pane ySplit="7" topLeftCell="A8" activePane="bottomLeft" state="frozen"/>
      <selection pane="bottomLeft" activeCell="B5" sqref="B5"/>
    </sheetView>
  </sheetViews>
  <sheetFormatPr defaultColWidth="14" defaultRowHeight="18.75" x14ac:dyDescent="0.4"/>
  <cols>
    <col min="1" max="1" width="6.875" customWidth="1"/>
    <col min="2" max="4" width="22.5" customWidth="1"/>
    <col min="5" max="5" width="3.5" customWidth="1"/>
    <col min="6" max="6" width="24.375" customWidth="1"/>
    <col min="7" max="7" width="15.125" customWidth="1"/>
    <col min="8" max="9" width="19.75" customWidth="1"/>
  </cols>
  <sheetData>
    <row r="1" spans="1:7" ht="30" x14ac:dyDescent="0.4">
      <c r="A1" s="37" t="s">
        <v>38</v>
      </c>
      <c r="B1" s="38"/>
      <c r="C1" s="38"/>
      <c r="D1" s="38"/>
      <c r="E1" s="38"/>
      <c r="F1" s="38"/>
      <c r="G1" s="38"/>
    </row>
    <row r="2" spans="1:7" ht="27" customHeight="1" x14ac:dyDescent="0.4">
      <c r="A2" s="44" t="s">
        <v>0</v>
      </c>
      <c r="B2" s="43"/>
      <c r="C2" s="43"/>
      <c r="D2" s="43"/>
      <c r="E2" s="13"/>
      <c r="F2" s="43" t="s">
        <v>14</v>
      </c>
      <c r="G2" s="43"/>
    </row>
    <row r="3" spans="1:7" ht="27" customHeight="1" x14ac:dyDescent="0.4">
      <c r="A3" s="48"/>
      <c r="B3" s="49"/>
      <c r="C3" s="49"/>
      <c r="D3" s="50"/>
      <c r="E3" s="13"/>
      <c r="F3" s="9" t="s">
        <v>10</v>
      </c>
      <c r="G3" s="9">
        <f>SUM(G8:G14)</f>
        <v>0</v>
      </c>
    </row>
    <row r="4" spans="1:7" ht="27" customHeight="1" x14ac:dyDescent="0.4">
      <c r="A4" s="45" t="s">
        <v>13</v>
      </c>
      <c r="B4" s="46"/>
      <c r="C4" s="46"/>
      <c r="D4" s="47"/>
      <c r="E4" s="13"/>
      <c r="F4" s="9" t="s">
        <v>11</v>
      </c>
      <c r="G4" s="11">
        <v>0</v>
      </c>
    </row>
    <row r="5" spans="1:7" ht="27" customHeight="1" x14ac:dyDescent="0.4">
      <c r="A5" s="12" t="s">
        <v>15</v>
      </c>
      <c r="B5" s="11"/>
      <c r="C5" s="12" t="s">
        <v>16</v>
      </c>
      <c r="D5" s="11"/>
      <c r="E5" s="13"/>
      <c r="F5" s="9" t="s">
        <v>12</v>
      </c>
      <c r="G5" s="11">
        <v>0</v>
      </c>
    </row>
    <row r="6" spans="1:7" ht="24" customHeight="1" x14ac:dyDescent="0.4">
      <c r="A6" s="14"/>
    </row>
    <row r="7" spans="1:7" ht="24" customHeight="1" x14ac:dyDescent="0.4">
      <c r="A7" s="16" t="s">
        <v>34</v>
      </c>
      <c r="B7" s="8" t="s">
        <v>0</v>
      </c>
      <c r="C7" s="9" t="s">
        <v>1</v>
      </c>
      <c r="D7" s="9" t="s">
        <v>9</v>
      </c>
      <c r="E7" s="10"/>
      <c r="F7" s="43" t="s">
        <v>17</v>
      </c>
      <c r="G7" s="43"/>
    </row>
    <row r="8" spans="1:7" x14ac:dyDescent="0.4">
      <c r="A8" s="1">
        <v>1</v>
      </c>
      <c r="B8" s="2" t="str">
        <f>IF(C8="","",$A$3)</f>
        <v/>
      </c>
      <c r="C8" s="6"/>
      <c r="D8" s="6"/>
      <c r="F8" s="1" t="s">
        <v>2</v>
      </c>
      <c r="G8" s="3">
        <f t="shared" ref="G8:G14" si="0">COUNTIF($D$8:$D$57,F8)</f>
        <v>0</v>
      </c>
    </row>
    <row r="9" spans="1:7" x14ac:dyDescent="0.4">
      <c r="A9" s="1">
        <v>2</v>
      </c>
      <c r="B9" s="2" t="str">
        <f t="shared" ref="B9:B57" si="1">IF(C9="","",$A$3)</f>
        <v/>
      </c>
      <c r="C9" s="6"/>
      <c r="D9" s="6"/>
      <c r="F9" s="1" t="s">
        <v>3</v>
      </c>
      <c r="G9" s="3">
        <f t="shared" si="0"/>
        <v>0</v>
      </c>
    </row>
    <row r="10" spans="1:7" x14ac:dyDescent="0.4">
      <c r="A10" s="1">
        <v>3</v>
      </c>
      <c r="B10" s="2" t="str">
        <f t="shared" si="1"/>
        <v/>
      </c>
      <c r="C10" s="6"/>
      <c r="D10" s="6"/>
      <c r="F10" s="1" t="s">
        <v>4</v>
      </c>
      <c r="G10" s="3">
        <f t="shared" si="0"/>
        <v>0</v>
      </c>
    </row>
    <row r="11" spans="1:7" x14ac:dyDescent="0.4">
      <c r="A11" s="1">
        <v>4</v>
      </c>
      <c r="B11" s="2" t="str">
        <f t="shared" si="1"/>
        <v/>
      </c>
      <c r="C11" s="6"/>
      <c r="D11" s="6"/>
      <c r="F11" s="1" t="s">
        <v>5</v>
      </c>
      <c r="G11" s="3">
        <f t="shared" si="0"/>
        <v>0</v>
      </c>
    </row>
    <row r="12" spans="1:7" x14ac:dyDescent="0.4">
      <c r="A12" s="1">
        <v>5</v>
      </c>
      <c r="B12" s="2" t="str">
        <f t="shared" si="1"/>
        <v/>
      </c>
      <c r="C12" s="6"/>
      <c r="D12" s="6"/>
      <c r="F12" s="1" t="s">
        <v>6</v>
      </c>
      <c r="G12" s="3">
        <f t="shared" si="0"/>
        <v>0</v>
      </c>
    </row>
    <row r="13" spans="1:7" x14ac:dyDescent="0.4">
      <c r="A13" s="1">
        <v>6</v>
      </c>
      <c r="B13" s="2" t="str">
        <f t="shared" si="1"/>
        <v/>
      </c>
      <c r="C13" s="6"/>
      <c r="D13" s="6"/>
      <c r="F13" s="1" t="s">
        <v>7</v>
      </c>
      <c r="G13" s="3">
        <f t="shared" si="0"/>
        <v>0</v>
      </c>
    </row>
    <row r="14" spans="1:7" x14ac:dyDescent="0.4">
      <c r="A14" s="1">
        <v>7</v>
      </c>
      <c r="B14" s="2" t="str">
        <f t="shared" si="1"/>
        <v/>
      </c>
      <c r="C14" s="6"/>
      <c r="D14" s="6"/>
      <c r="F14" s="1" t="s">
        <v>8</v>
      </c>
      <c r="G14" s="3">
        <f t="shared" si="0"/>
        <v>0</v>
      </c>
    </row>
    <row r="15" spans="1:7" x14ac:dyDescent="0.4">
      <c r="A15" s="1">
        <v>8</v>
      </c>
      <c r="B15" s="2" t="str">
        <f t="shared" si="1"/>
        <v/>
      </c>
      <c r="C15" s="6"/>
      <c r="D15" s="6"/>
    </row>
    <row r="16" spans="1:7" x14ac:dyDescent="0.4">
      <c r="A16" s="1">
        <v>9</v>
      </c>
      <c r="B16" s="2" t="str">
        <f t="shared" si="1"/>
        <v/>
      </c>
      <c r="C16" s="6"/>
      <c r="D16" s="6"/>
      <c r="F16" s="42" t="s">
        <v>43</v>
      </c>
      <c r="G16" s="42"/>
    </row>
    <row r="17" spans="1:9" x14ac:dyDescent="0.4">
      <c r="A17" s="1">
        <v>10</v>
      </c>
      <c r="B17" s="2" t="str">
        <f t="shared" si="1"/>
        <v/>
      </c>
      <c r="C17" s="6"/>
      <c r="D17" s="6"/>
      <c r="F17" s="39" t="s">
        <v>48</v>
      </c>
      <c r="G17" s="39"/>
    </row>
    <row r="18" spans="1:9" x14ac:dyDescent="0.4">
      <c r="A18" s="1">
        <v>11</v>
      </c>
      <c r="B18" s="2" t="str">
        <f t="shared" si="1"/>
        <v/>
      </c>
      <c r="C18" s="6"/>
      <c r="D18" s="6"/>
      <c r="F18" s="39" t="s">
        <v>39</v>
      </c>
      <c r="G18" s="40"/>
    </row>
    <row r="19" spans="1:9" x14ac:dyDescent="0.4">
      <c r="A19" s="1">
        <v>12</v>
      </c>
      <c r="B19" s="2" t="str">
        <f t="shared" si="1"/>
        <v/>
      </c>
      <c r="C19" s="6"/>
      <c r="D19" s="6"/>
      <c r="F19" s="39" t="s">
        <v>50</v>
      </c>
      <c r="G19" s="40"/>
    </row>
    <row r="20" spans="1:9" ht="18.75" customHeight="1" x14ac:dyDescent="0.4">
      <c r="A20" s="1">
        <v>13</v>
      </c>
      <c r="B20" s="2" t="str">
        <f t="shared" si="1"/>
        <v/>
      </c>
      <c r="C20" s="6"/>
      <c r="D20" s="6"/>
      <c r="F20" s="39" t="s">
        <v>41</v>
      </c>
      <c r="G20" s="39"/>
    </row>
    <row r="21" spans="1:9" x14ac:dyDescent="0.4">
      <c r="A21" s="1">
        <v>14</v>
      </c>
      <c r="B21" s="2" t="str">
        <f t="shared" si="1"/>
        <v/>
      </c>
      <c r="C21" s="6"/>
      <c r="D21" s="6"/>
      <c r="F21" s="39"/>
      <c r="G21" s="39"/>
    </row>
    <row r="22" spans="1:9" x14ac:dyDescent="0.4">
      <c r="A22" s="1">
        <v>15</v>
      </c>
      <c r="B22" s="2" t="str">
        <f t="shared" si="1"/>
        <v/>
      </c>
      <c r="C22" s="6"/>
      <c r="D22" s="6"/>
      <c r="F22" s="41" t="s">
        <v>40</v>
      </c>
      <c r="G22" s="41"/>
    </row>
    <row r="23" spans="1:9" x14ac:dyDescent="0.4">
      <c r="A23" s="1">
        <v>16</v>
      </c>
      <c r="B23" s="2" t="str">
        <f t="shared" si="1"/>
        <v/>
      </c>
      <c r="C23" s="6"/>
      <c r="D23" s="6"/>
    </row>
    <row r="24" spans="1:9" x14ac:dyDescent="0.4">
      <c r="A24" s="1">
        <v>17</v>
      </c>
      <c r="B24" s="2" t="str">
        <f t="shared" si="1"/>
        <v/>
      </c>
      <c r="C24" s="6"/>
      <c r="D24" s="6"/>
      <c r="F24" s="35" t="s">
        <v>44</v>
      </c>
      <c r="G24" s="35"/>
    </row>
    <row r="25" spans="1:9" x14ac:dyDescent="0.4">
      <c r="A25" s="1">
        <v>18</v>
      </c>
      <c r="B25" s="2" t="str">
        <f t="shared" si="1"/>
        <v/>
      </c>
      <c r="C25" s="6"/>
      <c r="D25" s="6"/>
      <c r="F25" s="33" t="s">
        <v>49</v>
      </c>
      <c r="G25" s="33"/>
    </row>
    <row r="26" spans="1:9" x14ac:dyDescent="0.4">
      <c r="A26" s="1">
        <v>19</v>
      </c>
      <c r="B26" s="2" t="str">
        <f t="shared" si="1"/>
        <v/>
      </c>
      <c r="C26" s="6"/>
      <c r="D26" s="6"/>
      <c r="F26" s="33" t="s">
        <v>42</v>
      </c>
      <c r="G26" s="34"/>
    </row>
    <row r="27" spans="1:9" x14ac:dyDescent="0.4">
      <c r="A27" s="1">
        <v>20</v>
      </c>
      <c r="B27" s="2" t="str">
        <f t="shared" si="1"/>
        <v/>
      </c>
      <c r="C27" s="6"/>
      <c r="D27" s="6"/>
      <c r="F27" s="33" t="s">
        <v>53</v>
      </c>
      <c r="G27" s="34"/>
    </row>
    <row r="28" spans="1:9" ht="18.75" customHeight="1" x14ac:dyDescent="0.4">
      <c r="A28" s="1">
        <v>21</v>
      </c>
      <c r="B28" s="2" t="str">
        <f t="shared" si="1"/>
        <v/>
      </c>
      <c r="C28" s="6"/>
      <c r="D28" s="6"/>
      <c r="F28" s="33" t="s">
        <v>47</v>
      </c>
      <c r="G28" s="33"/>
    </row>
    <row r="29" spans="1:9" x14ac:dyDescent="0.4">
      <c r="A29" s="1">
        <v>22</v>
      </c>
      <c r="B29" s="2" t="str">
        <f t="shared" si="1"/>
        <v/>
      </c>
      <c r="C29" s="6"/>
      <c r="D29" s="6"/>
      <c r="F29" s="33"/>
      <c r="G29" s="33"/>
    </row>
    <row r="30" spans="1:9" x14ac:dyDescent="0.4">
      <c r="A30" s="1">
        <v>23</v>
      </c>
      <c r="B30" s="2" t="str">
        <f t="shared" si="1"/>
        <v/>
      </c>
      <c r="C30" s="6"/>
      <c r="D30" s="6"/>
      <c r="F30" s="33"/>
      <c r="G30" s="33"/>
    </row>
    <row r="31" spans="1:9" x14ac:dyDescent="0.4">
      <c r="A31" s="1">
        <v>24</v>
      </c>
      <c r="B31" s="2" t="str">
        <f t="shared" si="1"/>
        <v/>
      </c>
      <c r="C31" s="6"/>
      <c r="D31" s="6"/>
      <c r="F31" s="15"/>
      <c r="G31" s="15"/>
    </row>
    <row r="32" spans="1:9" x14ac:dyDescent="0.4">
      <c r="A32" s="1">
        <v>25</v>
      </c>
      <c r="B32" s="2" t="str">
        <f t="shared" si="1"/>
        <v/>
      </c>
      <c r="C32" s="6"/>
      <c r="D32" s="6"/>
      <c r="F32" s="33" t="s">
        <v>46</v>
      </c>
      <c r="G32" s="34"/>
      <c r="I32" s="7"/>
    </row>
    <row r="33" spans="1:7" x14ac:dyDescent="0.4">
      <c r="A33" s="1">
        <v>26</v>
      </c>
      <c r="B33" s="2" t="str">
        <f t="shared" si="1"/>
        <v/>
      </c>
      <c r="C33" s="6"/>
      <c r="D33" s="6"/>
      <c r="F33" s="36" t="s">
        <v>54</v>
      </c>
      <c r="G33" s="36"/>
    </row>
    <row r="34" spans="1:7" x14ac:dyDescent="0.4">
      <c r="A34" s="1">
        <v>27</v>
      </c>
      <c r="B34" s="2" t="str">
        <f t="shared" si="1"/>
        <v/>
      </c>
      <c r="C34" s="6"/>
      <c r="D34" s="6"/>
      <c r="F34" s="36"/>
      <c r="G34" s="36"/>
    </row>
    <row r="35" spans="1:7" x14ac:dyDescent="0.4">
      <c r="A35" s="1">
        <v>28</v>
      </c>
      <c r="B35" s="2" t="str">
        <f t="shared" si="1"/>
        <v/>
      </c>
      <c r="C35" s="6"/>
      <c r="D35" s="6"/>
      <c r="F35" s="15" t="s">
        <v>45</v>
      </c>
      <c r="G35" s="15"/>
    </row>
    <row r="36" spans="1:7" x14ac:dyDescent="0.4">
      <c r="A36" s="1">
        <v>29</v>
      </c>
      <c r="B36" s="2" t="str">
        <f t="shared" si="1"/>
        <v/>
      </c>
      <c r="C36" s="6"/>
      <c r="D36" s="6"/>
    </row>
    <row r="37" spans="1:7" x14ac:dyDescent="0.4">
      <c r="A37" s="1">
        <v>30</v>
      </c>
      <c r="B37" s="2" t="str">
        <f t="shared" si="1"/>
        <v/>
      </c>
      <c r="C37" s="6"/>
      <c r="D37" s="6"/>
    </row>
    <row r="38" spans="1:7" x14ac:dyDescent="0.4">
      <c r="A38" s="1">
        <v>31</v>
      </c>
      <c r="B38" s="2" t="str">
        <f t="shared" si="1"/>
        <v/>
      </c>
      <c r="C38" s="6"/>
      <c r="D38" s="6"/>
    </row>
    <row r="39" spans="1:7" x14ac:dyDescent="0.4">
      <c r="A39" s="1">
        <v>32</v>
      </c>
      <c r="B39" s="2" t="str">
        <f t="shared" si="1"/>
        <v/>
      </c>
      <c r="C39" s="6"/>
      <c r="D39" s="6"/>
    </row>
    <row r="40" spans="1:7" x14ac:dyDescent="0.4">
      <c r="A40" s="1">
        <v>33</v>
      </c>
      <c r="B40" s="2" t="str">
        <f t="shared" si="1"/>
        <v/>
      </c>
      <c r="C40" s="6"/>
      <c r="D40" s="6"/>
    </row>
    <row r="41" spans="1:7" x14ac:dyDescent="0.4">
      <c r="A41" s="1">
        <v>34</v>
      </c>
      <c r="B41" s="2" t="str">
        <f t="shared" si="1"/>
        <v/>
      </c>
      <c r="C41" s="6"/>
      <c r="D41" s="6"/>
    </row>
    <row r="42" spans="1:7" x14ac:dyDescent="0.4">
      <c r="A42" s="1">
        <v>35</v>
      </c>
      <c r="B42" s="2" t="str">
        <f t="shared" si="1"/>
        <v/>
      </c>
      <c r="C42" s="6"/>
      <c r="D42" s="6"/>
    </row>
    <row r="43" spans="1:7" x14ac:dyDescent="0.4">
      <c r="A43" s="1">
        <v>36</v>
      </c>
      <c r="B43" s="2" t="str">
        <f t="shared" si="1"/>
        <v/>
      </c>
      <c r="C43" s="6"/>
      <c r="D43" s="6"/>
    </row>
    <row r="44" spans="1:7" x14ac:dyDescent="0.4">
      <c r="A44" s="1">
        <v>37</v>
      </c>
      <c r="B44" s="2" t="str">
        <f t="shared" si="1"/>
        <v/>
      </c>
      <c r="C44" s="6"/>
      <c r="D44" s="6"/>
    </row>
    <row r="45" spans="1:7" x14ac:dyDescent="0.4">
      <c r="A45" s="1">
        <v>38</v>
      </c>
      <c r="B45" s="2" t="str">
        <f t="shared" si="1"/>
        <v/>
      </c>
      <c r="C45" s="6"/>
      <c r="D45" s="6"/>
    </row>
    <row r="46" spans="1:7" x14ac:dyDescent="0.4">
      <c r="A46" s="1">
        <v>39</v>
      </c>
      <c r="B46" s="2" t="str">
        <f t="shared" si="1"/>
        <v/>
      </c>
      <c r="C46" s="6"/>
      <c r="D46" s="6"/>
    </row>
    <row r="47" spans="1:7" x14ac:dyDescent="0.4">
      <c r="A47" s="1">
        <v>40</v>
      </c>
      <c r="B47" s="2" t="str">
        <f t="shared" si="1"/>
        <v/>
      </c>
      <c r="C47" s="6"/>
      <c r="D47" s="6"/>
    </row>
    <row r="48" spans="1:7" x14ac:dyDescent="0.4">
      <c r="A48" s="1">
        <v>41</v>
      </c>
      <c r="B48" s="2" t="str">
        <f t="shared" si="1"/>
        <v/>
      </c>
      <c r="C48" s="6"/>
      <c r="D48" s="6"/>
    </row>
    <row r="49" spans="1:4" x14ac:dyDescent="0.4">
      <c r="A49" s="1">
        <v>42</v>
      </c>
      <c r="B49" s="2" t="str">
        <f t="shared" si="1"/>
        <v/>
      </c>
      <c r="C49" s="6"/>
      <c r="D49" s="6"/>
    </row>
    <row r="50" spans="1:4" x14ac:dyDescent="0.4">
      <c r="A50" s="1">
        <v>43</v>
      </c>
      <c r="B50" s="2" t="str">
        <f t="shared" si="1"/>
        <v/>
      </c>
      <c r="C50" s="6"/>
      <c r="D50" s="6"/>
    </row>
    <row r="51" spans="1:4" x14ac:dyDescent="0.4">
      <c r="A51" s="1">
        <v>44</v>
      </c>
      <c r="B51" s="2" t="str">
        <f t="shared" si="1"/>
        <v/>
      </c>
      <c r="C51" s="6"/>
      <c r="D51" s="6"/>
    </row>
    <row r="52" spans="1:4" x14ac:dyDescent="0.4">
      <c r="A52" s="1">
        <v>45</v>
      </c>
      <c r="B52" s="2" t="str">
        <f t="shared" si="1"/>
        <v/>
      </c>
      <c r="C52" s="6"/>
      <c r="D52" s="6"/>
    </row>
    <row r="53" spans="1:4" x14ac:dyDescent="0.4">
      <c r="A53" s="1">
        <v>46</v>
      </c>
      <c r="B53" s="2" t="str">
        <f t="shared" si="1"/>
        <v/>
      </c>
      <c r="C53" s="6"/>
      <c r="D53" s="6"/>
    </row>
    <row r="54" spans="1:4" x14ac:dyDescent="0.4">
      <c r="A54" s="1">
        <v>47</v>
      </c>
      <c r="B54" s="2" t="str">
        <f t="shared" si="1"/>
        <v/>
      </c>
      <c r="C54" s="6"/>
      <c r="D54" s="6"/>
    </row>
    <row r="55" spans="1:4" x14ac:dyDescent="0.4">
      <c r="A55" s="1">
        <v>48</v>
      </c>
      <c r="B55" s="2" t="str">
        <f t="shared" si="1"/>
        <v/>
      </c>
      <c r="C55" s="6"/>
      <c r="D55" s="6"/>
    </row>
    <row r="56" spans="1:4" x14ac:dyDescent="0.4">
      <c r="A56" s="1">
        <v>49</v>
      </c>
      <c r="B56" s="2" t="str">
        <f t="shared" si="1"/>
        <v/>
      </c>
      <c r="C56" s="6"/>
      <c r="D56" s="6"/>
    </row>
    <row r="57" spans="1:4" x14ac:dyDescent="0.4">
      <c r="A57" s="1">
        <v>50</v>
      </c>
      <c r="B57" s="2" t="str">
        <f t="shared" si="1"/>
        <v/>
      </c>
      <c r="C57" s="6"/>
      <c r="D57" s="6"/>
    </row>
  </sheetData>
  <sheetProtection sheet="1" objects="1" scenarios="1"/>
  <mergeCells count="19">
    <mergeCell ref="F22:G22"/>
    <mergeCell ref="F16:G16"/>
    <mergeCell ref="F7:G7"/>
    <mergeCell ref="A2:D2"/>
    <mergeCell ref="A4:D4"/>
    <mergeCell ref="F2:G2"/>
    <mergeCell ref="A3:D3"/>
    <mergeCell ref="A1:G1"/>
    <mergeCell ref="F17:G17"/>
    <mergeCell ref="F18:G18"/>
    <mergeCell ref="F19:G19"/>
    <mergeCell ref="F20:G21"/>
    <mergeCell ref="F32:G32"/>
    <mergeCell ref="F24:G24"/>
    <mergeCell ref="F33:G34"/>
    <mergeCell ref="F28:G30"/>
    <mergeCell ref="F25:G25"/>
    <mergeCell ref="F26:G26"/>
    <mergeCell ref="F27:G27"/>
  </mergeCells>
  <phoneticPr fontId="1"/>
  <dataValidations count="1">
    <dataValidation type="list" allowBlank="1" showInputMessage="1" showErrorMessage="1" sqref="D8:D57">
      <formula1>bukatu</formula1>
    </dataValidation>
  </dataValidation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39997558519241921"/>
    <pageSetUpPr fitToPage="1"/>
  </sheetPr>
  <dimension ref="A1:N41"/>
  <sheetViews>
    <sheetView workbookViewId="0">
      <selection activeCell="L2" sqref="L2"/>
    </sheetView>
  </sheetViews>
  <sheetFormatPr defaultRowHeight="18.75" x14ac:dyDescent="0.4"/>
  <cols>
    <col min="1" max="1" width="6.75" customWidth="1"/>
    <col min="2" max="3" width="15" customWidth="1"/>
    <col min="4" max="4" width="4.875" customWidth="1"/>
    <col min="5" max="7" width="15" customWidth="1"/>
    <col min="8" max="8" width="6.75" customWidth="1"/>
    <col min="9" max="13" width="10.5" customWidth="1"/>
  </cols>
  <sheetData>
    <row r="1" spans="1:14" x14ac:dyDescent="0.4">
      <c r="J1" s="5" t="s">
        <v>36</v>
      </c>
      <c r="L1" s="5" t="s">
        <v>35</v>
      </c>
    </row>
    <row r="2" spans="1:14" x14ac:dyDescent="0.4">
      <c r="A2" s="17"/>
      <c r="B2" s="17"/>
      <c r="C2" s="17"/>
      <c r="D2" s="17"/>
      <c r="E2" s="17"/>
      <c r="F2" s="17"/>
      <c r="G2" s="17"/>
      <c r="H2" s="17"/>
      <c r="J2">
        <f>seitosuu</f>
        <v>0</v>
      </c>
      <c r="L2" s="32">
        <v>2</v>
      </c>
    </row>
    <row r="3" spans="1:14" ht="50.25" customHeight="1" x14ac:dyDescent="0.4">
      <c r="A3" s="62" t="s">
        <v>33</v>
      </c>
      <c r="B3" s="63"/>
      <c r="C3" s="63"/>
      <c r="D3" s="63"/>
      <c r="E3" s="63"/>
      <c r="F3" s="63"/>
      <c r="G3" s="63"/>
      <c r="H3" s="63"/>
    </row>
    <row r="4" spans="1:14" ht="33.75" customHeight="1" x14ac:dyDescent="0.4">
      <c r="A4" s="17"/>
      <c r="B4" s="17"/>
      <c r="C4" s="17"/>
      <c r="D4" s="17"/>
      <c r="E4" s="17"/>
      <c r="F4" s="17"/>
      <c r="G4" s="17"/>
      <c r="H4" s="18" t="s">
        <v>37</v>
      </c>
    </row>
    <row r="5" spans="1:14" ht="53.25" customHeight="1" x14ac:dyDescent="0.4">
      <c r="A5" s="30"/>
      <c r="B5" s="74" t="s">
        <v>56</v>
      </c>
      <c r="C5" s="74"/>
      <c r="D5" s="74"/>
      <c r="E5" s="74"/>
      <c r="F5" s="74"/>
      <c r="G5" s="74"/>
      <c r="H5" s="31"/>
      <c r="J5" s="60" t="s">
        <v>55</v>
      </c>
      <c r="K5" s="60"/>
      <c r="L5" s="60"/>
      <c r="M5" s="60"/>
      <c r="N5" s="7"/>
    </row>
    <row r="6" spans="1:14" x14ac:dyDescent="0.4">
      <c r="A6" s="17"/>
      <c r="B6" s="17"/>
      <c r="C6" s="17"/>
      <c r="D6" s="17"/>
      <c r="E6" s="17"/>
      <c r="F6" s="17"/>
      <c r="G6" s="17"/>
      <c r="H6" s="17"/>
      <c r="J6" s="60"/>
      <c r="K6" s="60"/>
      <c r="L6" s="60"/>
      <c r="M6" s="60"/>
    </row>
    <row r="7" spans="1:14" x14ac:dyDescent="0.4">
      <c r="A7" s="17"/>
      <c r="B7" s="65" t="s">
        <v>9</v>
      </c>
      <c r="C7" s="66"/>
      <c r="D7" s="17"/>
      <c r="E7" s="67">
        <f>IFERROR(VLOOKUP($L$2,参加申込!$A$8:$D$57,4,0),"")</f>
        <v>0</v>
      </c>
      <c r="F7" s="68"/>
      <c r="G7" s="69"/>
      <c r="H7" s="17"/>
      <c r="J7" s="60"/>
      <c r="K7" s="60"/>
      <c r="L7" s="60"/>
      <c r="M7" s="60"/>
    </row>
    <row r="8" spans="1:14" x14ac:dyDescent="0.4">
      <c r="A8" s="17"/>
      <c r="B8" s="66"/>
      <c r="C8" s="66"/>
      <c r="D8" s="17"/>
      <c r="E8" s="70"/>
      <c r="F8" s="71"/>
      <c r="G8" s="72"/>
      <c r="H8" s="17"/>
      <c r="J8" s="60"/>
      <c r="K8" s="60"/>
      <c r="L8" s="60"/>
      <c r="M8" s="60"/>
    </row>
    <row r="9" spans="1:14" x14ac:dyDescent="0.4">
      <c r="A9" s="17"/>
      <c r="B9" s="17"/>
      <c r="C9" s="17"/>
      <c r="D9" s="17"/>
      <c r="E9" s="17"/>
      <c r="F9" s="17"/>
      <c r="G9" s="17"/>
      <c r="H9" s="17"/>
      <c r="J9" s="60"/>
      <c r="K9" s="60"/>
      <c r="L9" s="60"/>
      <c r="M9" s="60"/>
    </row>
    <row r="10" spans="1:14" ht="38.25" customHeight="1" x14ac:dyDescent="0.4">
      <c r="A10" s="17"/>
      <c r="B10" s="61" t="str">
        <f>IFERROR(VLOOKUP($L$2,参加申込!$A$8:$D$57,2,0),"")</f>
        <v/>
      </c>
      <c r="C10" s="61"/>
      <c r="D10" s="61"/>
      <c r="E10" s="61"/>
      <c r="F10" s="17"/>
      <c r="G10" s="17"/>
      <c r="H10" s="17"/>
      <c r="J10" s="60"/>
      <c r="K10" s="60"/>
      <c r="L10" s="60"/>
      <c r="M10" s="60"/>
    </row>
    <row r="11" spans="1:14" ht="25.5" x14ac:dyDescent="0.5">
      <c r="A11" s="17"/>
      <c r="B11" s="17"/>
      <c r="C11" s="17"/>
      <c r="D11" s="17"/>
      <c r="E11" s="19" t="s">
        <v>1</v>
      </c>
      <c r="F11" s="73">
        <f>IFERROR(VLOOKUP($L$2,参加申込!$A$8:$D$57,3,0),"")</f>
        <v>0</v>
      </c>
      <c r="G11" s="73"/>
      <c r="H11" s="17"/>
    </row>
    <row r="12" spans="1:14" x14ac:dyDescent="0.4">
      <c r="A12" s="17"/>
      <c r="B12" s="17"/>
      <c r="C12" s="17"/>
      <c r="D12" s="17"/>
      <c r="E12" s="17"/>
      <c r="F12" s="17"/>
      <c r="G12" s="17"/>
      <c r="H12" s="17"/>
    </row>
    <row r="13" spans="1:14" x14ac:dyDescent="0.4">
      <c r="A13" s="17"/>
      <c r="B13" s="17"/>
      <c r="C13" s="17"/>
      <c r="D13" s="17"/>
      <c r="E13" s="19" t="s">
        <v>18</v>
      </c>
      <c r="F13" s="20"/>
      <c r="G13" s="21" t="s">
        <v>19</v>
      </c>
      <c r="H13" s="17"/>
    </row>
    <row r="14" spans="1:14" x14ac:dyDescent="0.4">
      <c r="A14" s="17"/>
      <c r="B14" s="17"/>
      <c r="C14" s="17"/>
      <c r="D14" s="17"/>
      <c r="E14" s="17"/>
      <c r="F14" s="17"/>
      <c r="G14" s="17"/>
      <c r="H14" s="17"/>
    </row>
    <row r="15" spans="1:14" ht="25.5" x14ac:dyDescent="0.5">
      <c r="A15" s="17"/>
      <c r="B15" s="59" t="s">
        <v>30</v>
      </c>
      <c r="C15" s="59"/>
      <c r="D15" s="22"/>
      <c r="E15" s="22"/>
      <c r="F15" s="22"/>
      <c r="G15" s="23" t="s">
        <v>31</v>
      </c>
      <c r="H15" s="17"/>
    </row>
    <row r="16" spans="1:14" x14ac:dyDescent="0.4">
      <c r="A16" s="17"/>
      <c r="B16" s="17"/>
      <c r="C16" s="17"/>
      <c r="D16" s="17"/>
      <c r="E16" s="17"/>
      <c r="F16" s="17"/>
      <c r="G16" s="17"/>
      <c r="H16" s="17"/>
    </row>
    <row r="17" spans="1:8" ht="19.5" x14ac:dyDescent="0.4">
      <c r="A17" s="17"/>
      <c r="B17" s="64" t="str">
        <f>CONCATENATE("（申込担当者：",B10,"　",syoku,"　",simei,"）")</f>
        <v>（申込担当者：　　）</v>
      </c>
      <c r="C17" s="64"/>
      <c r="D17" s="64"/>
      <c r="E17" s="64"/>
      <c r="F17" s="64"/>
      <c r="G17" s="64"/>
      <c r="H17" s="17"/>
    </row>
    <row r="18" spans="1:8" ht="27" customHeight="1" x14ac:dyDescent="0.4">
      <c r="A18" s="17"/>
      <c r="B18" s="18"/>
      <c r="C18" s="18"/>
      <c r="D18" s="18"/>
      <c r="E18" s="18"/>
      <c r="F18" s="18"/>
      <c r="G18" s="18"/>
      <c r="H18" s="17"/>
    </row>
    <row r="19" spans="1:8" x14ac:dyDescent="0.4">
      <c r="A19" s="17" t="s">
        <v>20</v>
      </c>
      <c r="B19" s="17"/>
      <c r="C19" s="17"/>
      <c r="D19" s="17"/>
      <c r="E19" s="17"/>
      <c r="F19" s="17"/>
      <c r="G19" s="17"/>
      <c r="H19" s="17"/>
    </row>
    <row r="20" spans="1:8" ht="18.75" customHeight="1" x14ac:dyDescent="0.4">
      <c r="A20" s="24">
        <v>1</v>
      </c>
      <c r="B20" s="55" t="s">
        <v>51</v>
      </c>
      <c r="C20" s="55"/>
      <c r="D20" s="55"/>
      <c r="E20" s="55"/>
      <c r="F20" s="55"/>
      <c r="G20" s="55"/>
      <c r="H20" s="55"/>
    </row>
    <row r="21" spans="1:8" x14ac:dyDescent="0.4">
      <c r="A21" s="24"/>
      <c r="B21" s="55"/>
      <c r="C21" s="55"/>
      <c r="D21" s="55"/>
      <c r="E21" s="55"/>
      <c r="F21" s="55"/>
      <c r="G21" s="55"/>
      <c r="H21" s="55"/>
    </row>
    <row r="22" spans="1:8" ht="18.75" customHeight="1" x14ac:dyDescent="0.4">
      <c r="A22" s="24">
        <v>2</v>
      </c>
      <c r="B22" s="55" t="s">
        <v>52</v>
      </c>
      <c r="C22" s="55"/>
      <c r="D22" s="55"/>
      <c r="E22" s="55"/>
      <c r="F22" s="55"/>
      <c r="G22" s="55"/>
      <c r="H22" s="55"/>
    </row>
    <row r="23" spans="1:8" x14ac:dyDescent="0.4">
      <c r="A23" s="24"/>
      <c r="B23" s="55"/>
      <c r="C23" s="55"/>
      <c r="D23" s="55"/>
      <c r="E23" s="55"/>
      <c r="F23" s="55"/>
      <c r="G23" s="55"/>
      <c r="H23" s="55"/>
    </row>
    <row r="24" spans="1:8" ht="18.75" customHeight="1" x14ac:dyDescent="0.4">
      <c r="A24" s="17">
        <v>3</v>
      </c>
      <c r="B24" s="55" t="s">
        <v>23</v>
      </c>
      <c r="C24" s="55"/>
      <c r="D24" s="55"/>
      <c r="E24" s="55"/>
      <c r="F24" s="55"/>
      <c r="G24" s="55"/>
      <c r="H24" s="55"/>
    </row>
    <row r="25" spans="1:8" x14ac:dyDescent="0.4">
      <c r="A25" s="17"/>
      <c r="B25" s="55"/>
      <c r="C25" s="55"/>
      <c r="D25" s="55"/>
      <c r="E25" s="55"/>
      <c r="F25" s="55"/>
      <c r="G25" s="55"/>
      <c r="H25" s="55"/>
    </row>
    <row r="26" spans="1:8" x14ac:dyDescent="0.4">
      <c r="A26" s="17">
        <v>4</v>
      </c>
      <c r="B26" s="55" t="s">
        <v>21</v>
      </c>
      <c r="C26" s="55"/>
      <c r="D26" s="55"/>
      <c r="E26" s="55"/>
      <c r="F26" s="55"/>
      <c r="G26" s="55"/>
      <c r="H26" s="55"/>
    </row>
    <row r="27" spans="1:8" x14ac:dyDescent="0.4">
      <c r="A27" s="17">
        <v>5</v>
      </c>
      <c r="B27" s="55" t="s">
        <v>22</v>
      </c>
      <c r="C27" s="55"/>
      <c r="D27" s="55"/>
      <c r="E27" s="55"/>
      <c r="F27" s="55"/>
      <c r="G27" s="55"/>
      <c r="H27" s="55"/>
    </row>
    <row r="28" spans="1:8" x14ac:dyDescent="0.4">
      <c r="A28" s="17"/>
      <c r="B28" s="17"/>
      <c r="C28" s="17"/>
      <c r="D28" s="17"/>
      <c r="E28" s="17"/>
      <c r="F28" s="17"/>
      <c r="G28" s="17"/>
      <c r="H28" s="17"/>
    </row>
    <row r="29" spans="1:8" ht="38.25" customHeight="1" x14ac:dyDescent="0.4">
      <c r="A29" s="25"/>
      <c r="B29" s="56" t="s">
        <v>24</v>
      </c>
      <c r="C29" s="56"/>
      <c r="D29" s="56"/>
      <c r="E29" s="56"/>
      <c r="F29" s="56"/>
      <c r="G29" s="56"/>
      <c r="H29" s="26"/>
    </row>
    <row r="30" spans="1:8" x14ac:dyDescent="0.4">
      <c r="A30" s="27" t="s">
        <v>25</v>
      </c>
      <c r="B30" s="57" t="s">
        <v>26</v>
      </c>
      <c r="C30" s="57"/>
      <c r="D30" s="57"/>
      <c r="E30" s="57"/>
      <c r="F30" s="57"/>
      <c r="G30" s="57"/>
      <c r="H30" s="58"/>
    </row>
    <row r="31" spans="1:8" x14ac:dyDescent="0.4">
      <c r="A31" s="27"/>
      <c r="B31" s="57"/>
      <c r="C31" s="57"/>
      <c r="D31" s="57"/>
      <c r="E31" s="57"/>
      <c r="F31" s="57"/>
      <c r="G31" s="57"/>
      <c r="H31" s="58"/>
    </row>
    <row r="32" spans="1:8" ht="18.75" customHeight="1" x14ac:dyDescent="0.4">
      <c r="A32" s="27" t="s">
        <v>27</v>
      </c>
      <c r="B32" s="57" t="s">
        <v>28</v>
      </c>
      <c r="C32" s="57"/>
      <c r="D32" s="57"/>
      <c r="E32" s="57"/>
      <c r="F32" s="57"/>
      <c r="G32" s="57"/>
      <c r="H32" s="58"/>
    </row>
    <row r="33" spans="1:8" x14ac:dyDescent="0.4">
      <c r="A33" s="28"/>
      <c r="B33" s="57"/>
      <c r="C33" s="57"/>
      <c r="D33" s="57"/>
      <c r="E33" s="57"/>
      <c r="F33" s="57"/>
      <c r="G33" s="57"/>
      <c r="H33" s="58"/>
    </row>
    <row r="34" spans="1:8" ht="18.75" customHeight="1" x14ac:dyDescent="0.4">
      <c r="A34" s="27" t="s">
        <v>29</v>
      </c>
      <c r="B34" s="51" t="s">
        <v>32</v>
      </c>
      <c r="C34" s="51"/>
      <c r="D34" s="51"/>
      <c r="E34" s="51"/>
      <c r="F34" s="51"/>
      <c r="G34" s="51"/>
      <c r="H34" s="52"/>
    </row>
    <row r="35" spans="1:8" x14ac:dyDescent="0.4">
      <c r="A35" s="28"/>
      <c r="B35" s="51"/>
      <c r="C35" s="51"/>
      <c r="D35" s="51"/>
      <c r="E35" s="51"/>
      <c r="F35" s="51"/>
      <c r="G35" s="51"/>
      <c r="H35" s="52"/>
    </row>
    <row r="36" spans="1:8" x14ac:dyDescent="0.4">
      <c r="A36" s="28"/>
      <c r="B36" s="51"/>
      <c r="C36" s="51"/>
      <c r="D36" s="51"/>
      <c r="E36" s="51"/>
      <c r="F36" s="51"/>
      <c r="G36" s="51"/>
      <c r="H36" s="52"/>
    </row>
    <row r="37" spans="1:8" x14ac:dyDescent="0.4">
      <c r="A37" s="28"/>
      <c r="B37" s="51"/>
      <c r="C37" s="51"/>
      <c r="D37" s="51"/>
      <c r="E37" s="51"/>
      <c r="F37" s="51"/>
      <c r="G37" s="51"/>
      <c r="H37" s="52"/>
    </row>
    <row r="38" spans="1:8" x14ac:dyDescent="0.4">
      <c r="A38" s="28"/>
      <c r="B38" s="51"/>
      <c r="C38" s="51"/>
      <c r="D38" s="51"/>
      <c r="E38" s="51"/>
      <c r="F38" s="51"/>
      <c r="G38" s="51"/>
      <c r="H38" s="52"/>
    </row>
    <row r="39" spans="1:8" x14ac:dyDescent="0.4">
      <c r="A39" s="29"/>
      <c r="B39" s="53"/>
      <c r="C39" s="53"/>
      <c r="D39" s="53"/>
      <c r="E39" s="53"/>
      <c r="F39" s="53"/>
      <c r="G39" s="53"/>
      <c r="H39" s="54"/>
    </row>
    <row r="40" spans="1:8" x14ac:dyDescent="0.4">
      <c r="B40" s="4"/>
      <c r="C40" s="4"/>
      <c r="D40" s="4"/>
      <c r="E40" s="4"/>
      <c r="F40" s="4"/>
      <c r="G40" s="4"/>
      <c r="H40" s="4"/>
    </row>
    <row r="41" spans="1:8" x14ac:dyDescent="0.4">
      <c r="B41" s="4"/>
      <c r="C41" s="4"/>
      <c r="D41" s="4"/>
      <c r="E41" s="4"/>
      <c r="F41" s="4"/>
      <c r="G41" s="4"/>
      <c r="H41" s="4"/>
    </row>
  </sheetData>
  <sheetProtection sheet="1" objects="1" scenarios="1"/>
  <mergeCells count="18">
    <mergeCell ref="J5:M10"/>
    <mergeCell ref="B10:E10"/>
    <mergeCell ref="A3:H3"/>
    <mergeCell ref="B17:G17"/>
    <mergeCell ref="B7:C8"/>
    <mergeCell ref="E7:G8"/>
    <mergeCell ref="F11:G11"/>
    <mergeCell ref="B5:G5"/>
    <mergeCell ref="B20:H21"/>
    <mergeCell ref="B22:H23"/>
    <mergeCell ref="B26:H26"/>
    <mergeCell ref="B27:H27"/>
    <mergeCell ref="B15:C15"/>
    <mergeCell ref="B34:H39"/>
    <mergeCell ref="B24:H25"/>
    <mergeCell ref="B29:G29"/>
    <mergeCell ref="B30:H31"/>
    <mergeCell ref="B32:H33"/>
  </mergeCells>
  <phoneticPr fontId="1"/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参加申込</vt:lpstr>
      <vt:lpstr>参加承諾書</vt:lpstr>
      <vt:lpstr>bukatu</vt:lpstr>
      <vt:lpstr>参加承諾書!Print_Area</vt:lpstr>
      <vt:lpstr>参加申込!Print_Area</vt:lpstr>
      <vt:lpstr>seitosuu</vt:lpstr>
      <vt:lpstr>simei</vt:lpstr>
      <vt:lpstr>syoku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arai.hiroki</dc:creator>
  <cp:lastModifiedBy>arai.hiroki</cp:lastModifiedBy>
  <cp:lastPrinted>2020-08-25T09:12:02Z</cp:lastPrinted>
  <dcterms:created xsi:type="dcterms:W3CDTF">2020-08-20T06:06:59Z</dcterms:created>
  <dcterms:modified xsi:type="dcterms:W3CDTF">2020-08-28T00:47:03Z</dcterms:modified>
</cp:coreProperties>
</file>